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ULTAN DOCUMENTS\China Shipments\"/>
    </mc:Choice>
  </mc:AlternateContent>
  <bookViews>
    <workbookView xWindow="0" yWindow="0" windowWidth="15360" windowHeight="7620" tabRatio="599"/>
  </bookViews>
  <sheets>
    <sheet name="CI   " sheetId="2" r:id="rId1"/>
    <sheet name="PL" sheetId="3" r:id="rId2"/>
  </sheets>
  <definedNames>
    <definedName name="_xlnm.Print_Area" localSheetId="0">'CI   '!$A$1:$F$23</definedName>
  </definedNames>
  <calcPr calcId="162913"/>
</workbook>
</file>

<file path=xl/calcChain.xml><?xml version="1.0" encoding="utf-8"?>
<calcChain xmlns="http://schemas.openxmlformats.org/spreadsheetml/2006/main">
  <c r="D20" i="2" l="1"/>
  <c r="H21" i="3"/>
  <c r="F21" i="3"/>
  <c r="E21" i="3"/>
  <c r="D21" i="3"/>
  <c r="G17" i="3" l="1"/>
  <c r="G21" i="3" s="1"/>
</calcChain>
</file>

<file path=xl/sharedStrings.xml><?xml version="1.0" encoding="utf-8"?>
<sst xmlns="http://schemas.openxmlformats.org/spreadsheetml/2006/main" count="85" uniqueCount="50">
  <si>
    <r>
      <rPr>
        <b/>
        <sz val="18"/>
        <color rgb="FFFF0000"/>
        <rFont val="Arial"/>
        <family val="2"/>
      </rPr>
      <t>YIWU SHENGYANG IMPORT AND EXPORT CO.,LTD</t>
    </r>
    <r>
      <rPr>
        <b/>
        <sz val="14"/>
        <rFont val="Arial"/>
        <family val="2"/>
      </rPr>
      <t xml:space="preserve">
VIA ZHEJIANG JIUHUAN SANITARY WARE CO.,LTD.</t>
    </r>
  </si>
  <si>
    <t>SANMEN DISTRICT,TAIZHOU CITY,ZHEJIANG PROVINCE,CHINA</t>
  </si>
  <si>
    <t>COMMERCIAL   INVOICE</t>
  </si>
  <si>
    <t>TO:BAYOUNI  SANITARY WARE EST</t>
  </si>
  <si>
    <t>Invoice No.:ZWL210703</t>
  </si>
  <si>
    <t>P.O. BOX  15  AL- KHOBAR 31952 SAUDI ARABIA</t>
  </si>
  <si>
    <r>
      <rPr>
        <b/>
        <sz val="10"/>
        <rFont val="Arial"/>
        <family val="2"/>
      </rPr>
      <t>TEL</t>
    </r>
    <r>
      <rPr>
        <b/>
        <sz val="10"/>
        <rFont val="宋体"/>
        <family val="3"/>
        <charset val="134"/>
      </rPr>
      <t>：</t>
    </r>
    <r>
      <rPr>
        <b/>
        <sz val="10"/>
        <rFont val="Arial"/>
        <family val="2"/>
      </rPr>
      <t xml:space="preserve">0096638642148 AND 8973345  </t>
    </r>
  </si>
  <si>
    <t>Date:JULY 11,2021</t>
  </si>
  <si>
    <t>FAX:009668647047</t>
  </si>
  <si>
    <t>SHIPPING MARK:N/M</t>
  </si>
  <si>
    <t xml:space="preserve"> </t>
  </si>
  <si>
    <t>TO: DAMMAM,SAUDI ARABIA</t>
  </si>
  <si>
    <t>ITEM NUMBER</t>
  </si>
  <si>
    <t xml:space="preserve">DESCRIPTION </t>
  </si>
  <si>
    <t xml:space="preserve">DETAILS </t>
  </si>
  <si>
    <r>
      <rPr>
        <b/>
        <sz val="10"/>
        <rFont val="Arial"/>
        <family val="2"/>
      </rPr>
      <t xml:space="preserve">QUANTITY                                                  </t>
    </r>
    <r>
      <rPr>
        <b/>
        <sz val="10"/>
        <rFont val="宋体"/>
        <family val="3"/>
        <charset val="134"/>
      </rPr>
      <t>（</t>
    </r>
    <r>
      <rPr>
        <b/>
        <sz val="10"/>
        <rFont val="Arial"/>
        <family val="2"/>
      </rPr>
      <t>PCS)</t>
    </r>
  </si>
  <si>
    <t>AMOUNT                                                                       (USD)</t>
  </si>
  <si>
    <t>S1500</t>
  </si>
  <si>
    <t>FAUCETS</t>
  </si>
  <si>
    <t xml:space="preserve">KITCHEN MIXER TAPS </t>
  </si>
  <si>
    <t>8251-1L</t>
  </si>
  <si>
    <t xml:space="preserve">MIXER TAPS FOR PRIVATE TOILET </t>
  </si>
  <si>
    <t>SHOWER HEAD AND TAPS</t>
  </si>
  <si>
    <t>P100</t>
  </si>
  <si>
    <t>SHOWER AND SPRAY HOSES</t>
  </si>
  <si>
    <t>20100707170717</t>
  </si>
  <si>
    <t>TOWEL BAR  ZINTH</t>
  </si>
  <si>
    <t>20100705555555</t>
  </si>
  <si>
    <t>TOWEL BAR AUSHEN</t>
  </si>
  <si>
    <t>TOTAL:</t>
  </si>
  <si>
    <t>SAY TOTAL USD                                          ONLY.</t>
  </si>
  <si>
    <t>YIWU SHENGYANG IMPORT AND EXPORT CO.,LTD</t>
  </si>
  <si>
    <r>
      <rPr>
        <b/>
        <sz val="18"/>
        <color rgb="FFFF0000"/>
        <rFont val="Arial"/>
        <family val="2"/>
      </rPr>
      <t>YIWU SHENGYANG IMPORT AND EXPORT CO.,LTD</t>
    </r>
    <r>
      <rPr>
        <b/>
        <sz val="18"/>
        <rFont val="Arial"/>
        <family val="2"/>
      </rPr>
      <t xml:space="preserve">
VIA ZHEJIANG JIUHUAN SANITARY WARE CO.,LTD.</t>
    </r>
  </si>
  <si>
    <t xml:space="preserve">PACKINGLIST </t>
  </si>
  <si>
    <t>Model</t>
  </si>
  <si>
    <t>DETAILS</t>
  </si>
  <si>
    <t>Quantity</t>
  </si>
  <si>
    <t>Cartons</t>
  </si>
  <si>
    <t>Gross weight</t>
  </si>
  <si>
    <t>Net weight</t>
  </si>
  <si>
    <t>Volume</t>
  </si>
  <si>
    <t>PCS</t>
  </si>
  <si>
    <t>CTNS</t>
  </si>
  <si>
    <t>KGS</t>
  </si>
  <si>
    <t xml:space="preserve">CBM </t>
  </si>
  <si>
    <t>FROM:SHEKOU,CHINA</t>
    <phoneticPr fontId="19" type="noConversion"/>
  </si>
  <si>
    <t>FOB SHEKOU (USD)</t>
    <phoneticPr fontId="19" type="noConversion"/>
  </si>
  <si>
    <t>20100827306007</t>
    <phoneticPr fontId="19" type="noConversion"/>
  </si>
  <si>
    <t>Drainer</t>
    <phoneticPr fontId="19" type="noConversion"/>
  </si>
  <si>
    <t>Drainer 30CM AUSHEN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</si>
</sst>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\$#,##0.00_);[Red]\(\$#,##0.00\)"/>
    <numFmt numFmtId="165" formatCode="[$$-409]#,##0.000_);[Red]\([$$-409]#,##0.000\)"/>
    <numFmt numFmtId="166" formatCode="\$#,##0.00;\-\$#,##0.00"/>
    <numFmt numFmtId="167" formatCode="0.00_ "/>
    <numFmt numFmtId="168" formatCode="0.0000_);[Red]\(0.0000\)"/>
    <numFmt numFmtId="169" formatCode="0.0_ "/>
    <numFmt numFmtId="170" formatCode="0.00_);[Red]\(0.00\)"/>
    <numFmt numFmtId="171" formatCode="0.00000_);[Red]\(0.00000\)"/>
    <numFmt numFmtId="172" formatCode="0.00_);\(0.00\)"/>
  </numFmts>
  <fonts count="20">
    <font>
      <sz val="12"/>
      <name val="宋体"/>
      <charset val="134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8"/>
      <color rgb="FFFF0000"/>
      <name val="Arial"/>
      <family val="2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>
      <alignment vertical="top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>
      <alignment vertical="top"/>
    </xf>
    <xf numFmtId="0" fontId="18" fillId="0" borderId="0">
      <alignment vertical="center"/>
    </xf>
    <xf numFmtId="0" fontId="7" fillId="0" borderId="0"/>
    <xf numFmtId="0" fontId="15" fillId="0" borderId="0"/>
    <xf numFmtId="0" fontId="7" fillId="0" borderId="0"/>
  </cellStyleXfs>
  <cellXfs count="87">
    <xf numFmtId="0" fontId="0" fillId="0" borderId="0" xfId="0"/>
    <xf numFmtId="0" fontId="1" fillId="0" borderId="0" xfId="0" applyNumberFormat="1" applyFont="1" applyFill="1" applyBorder="1" applyAlignment="1"/>
    <xf numFmtId="0" fontId="2" fillId="0" borderId="0" xfId="0" applyFont="1"/>
    <xf numFmtId="0" fontId="1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Fill="1"/>
    <xf numFmtId="0" fontId="2" fillId="0" borderId="0" xfId="0" applyFont="1" applyAlignment="1">
      <alignment horizontal="center"/>
    </xf>
    <xf numFmtId="166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5" fontId="2" fillId="0" borderId="0" xfId="0" applyNumberFormat="1" applyFont="1"/>
    <xf numFmtId="167" fontId="2" fillId="0" borderId="0" xfId="0" applyNumberFormat="1" applyFont="1" applyFill="1"/>
    <xf numFmtId="166" fontId="2" fillId="0" borderId="0" xfId="0" applyNumberFormat="1" applyFont="1"/>
    <xf numFmtId="167" fontId="2" fillId="0" borderId="0" xfId="0" applyNumberFormat="1" applyFont="1" applyAlignment="1">
      <alignment horizontal="left" vertical="center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167" fontId="2" fillId="0" borderId="0" xfId="0" applyNumberFormat="1" applyFont="1"/>
    <xf numFmtId="166" fontId="1" fillId="0" borderId="0" xfId="0" applyNumberFormat="1" applyFont="1"/>
    <xf numFmtId="0" fontId="2" fillId="0" borderId="0" xfId="0" applyFont="1" applyAlignment="1"/>
    <xf numFmtId="0" fontId="2" fillId="0" borderId="0" xfId="13" applyFont="1"/>
    <xf numFmtId="0" fontId="2" fillId="0" borderId="0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horizontal="left" vertical="center" wrapText="1"/>
    </xf>
    <xf numFmtId="169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NumberFormat="1" applyFont="1" applyFill="1" applyBorder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16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2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11" applyFont="1" applyFill="1" applyBorder="1" applyAlignment="1" applyProtection="1">
      <alignment horizontal="center" vertical="center" wrapText="1"/>
      <protection locked="0"/>
    </xf>
    <xf numFmtId="0" fontId="9" fillId="0" borderId="1" xfId="1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/>
    <xf numFmtId="0" fontId="10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4" fontId="7" fillId="0" borderId="1" xfId="8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1" xfId="0" quotePrefix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15">
    <cellStyle name="_ET_STYLE_NoName_00_" xfId="3"/>
    <cellStyle name="20% - Accent2" xfId="6"/>
    <cellStyle name="20% - Accent2 2" xfId="5"/>
    <cellStyle name="20% - Accent4" xfId="1"/>
    <cellStyle name="20% - Accent4 2" xfId="9"/>
    <cellStyle name="40% - Accent6" xfId="2"/>
    <cellStyle name="40% - Accent6 2" xfId="4"/>
    <cellStyle name="Normal" xfId="0" builtinId="0"/>
    <cellStyle name="Normal 2" xfId="7"/>
    <cellStyle name="표준_물방울호스" xfId="14"/>
    <cellStyle name="常规 2" xfId="10"/>
    <cellStyle name="常规 3" xfId="11"/>
    <cellStyle name="常规 4" xfId="8"/>
    <cellStyle name="常规_NL70223 Thailand 2" xfId="12"/>
    <cellStyle name="常规_Sheet1" xfId="13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10" workbookViewId="0">
      <selection activeCell="B19" sqref="B19"/>
    </sheetView>
  </sheetViews>
  <sheetFormatPr defaultColWidth="9" defaultRowHeight="15.75" customHeight="1"/>
  <cols>
    <col min="1" max="1" width="13.625" style="6" customWidth="1"/>
    <col min="2" max="2" width="13.875" style="6" customWidth="1"/>
    <col min="3" max="3" width="18.625" style="6" customWidth="1"/>
    <col min="4" max="4" width="10.375" style="6" customWidth="1"/>
    <col min="5" max="5" width="11.375" style="6" customWidth="1"/>
    <col min="6" max="6" width="11.875" style="6" customWidth="1"/>
    <col min="7" max="7" width="5.75" style="6" customWidth="1"/>
    <col min="8" max="11" width="9" style="6"/>
    <col min="12" max="12" width="5.75" style="6" customWidth="1"/>
    <col min="13" max="16384" width="9" style="6"/>
  </cols>
  <sheetData>
    <row r="1" spans="1:9" ht="41.25" customHeight="1">
      <c r="A1" s="74" t="s">
        <v>0</v>
      </c>
      <c r="B1" s="75"/>
      <c r="C1" s="75"/>
      <c r="D1" s="75"/>
      <c r="E1" s="75"/>
      <c r="F1" s="76"/>
    </row>
    <row r="2" spans="1:9" ht="15.75" customHeight="1">
      <c r="A2" s="77" t="s">
        <v>1</v>
      </c>
      <c r="B2" s="77"/>
      <c r="C2" s="77"/>
      <c r="D2" s="77"/>
      <c r="E2" s="77"/>
      <c r="F2" s="78"/>
    </row>
    <row r="3" spans="1:9" ht="8.1" customHeight="1">
      <c r="A3" s="8"/>
      <c r="B3" s="8"/>
      <c r="C3" s="8"/>
      <c r="D3" s="8"/>
      <c r="E3" s="8"/>
      <c r="F3" s="9"/>
    </row>
    <row r="4" spans="1:9" ht="21" customHeight="1">
      <c r="A4" s="79" t="s">
        <v>2</v>
      </c>
      <c r="B4" s="79"/>
      <c r="C4" s="79"/>
      <c r="D4" s="79"/>
      <c r="E4" s="79"/>
      <c r="F4" s="80"/>
    </row>
    <row r="5" spans="1:9" s="1" customFormat="1" ht="12" customHeight="1">
      <c r="A5" s="10"/>
      <c r="B5" s="10"/>
      <c r="C5" s="10"/>
      <c r="D5" s="11"/>
      <c r="E5" s="12"/>
      <c r="F5" s="13"/>
    </row>
    <row r="6" spans="1:9" s="2" customFormat="1" ht="15.75" customHeight="1">
      <c r="A6" s="10" t="s">
        <v>3</v>
      </c>
      <c r="B6" s="10"/>
      <c r="C6" s="10"/>
      <c r="D6" s="15"/>
      <c r="E6" s="16" t="s">
        <v>4</v>
      </c>
      <c r="F6" s="17"/>
    </row>
    <row r="7" spans="1:9" s="3" customFormat="1" ht="15.75" customHeight="1">
      <c r="A7" s="18" t="s">
        <v>5</v>
      </c>
      <c r="B7" s="18"/>
      <c r="C7" s="18"/>
      <c r="D7" s="2"/>
      <c r="E7" s="19"/>
      <c r="F7" s="20"/>
    </row>
    <row r="8" spans="1:9" s="3" customFormat="1" ht="15.75" customHeight="1">
      <c r="A8" s="18" t="s">
        <v>6</v>
      </c>
      <c r="B8" s="18"/>
      <c r="C8" s="18"/>
      <c r="D8" s="2"/>
      <c r="E8" s="22" t="s">
        <v>7</v>
      </c>
      <c r="F8" s="23"/>
    </row>
    <row r="9" spans="1:9" s="3" customFormat="1" ht="15.75" customHeight="1">
      <c r="A9" s="18" t="s">
        <v>8</v>
      </c>
      <c r="B9" s="18"/>
      <c r="C9" s="18"/>
      <c r="D9" s="2"/>
      <c r="E9" s="15" t="s">
        <v>9</v>
      </c>
      <c r="F9" s="23"/>
    </row>
    <row r="10" spans="1:9" s="3" customFormat="1" ht="15.75" customHeight="1">
      <c r="A10" s="24"/>
      <c r="B10" s="24"/>
      <c r="C10" s="24"/>
      <c r="D10" s="2"/>
      <c r="E10" s="15"/>
      <c r="F10" s="23"/>
      <c r="I10" s="3" t="s">
        <v>10</v>
      </c>
    </row>
    <row r="11" spans="1:9" s="3" customFormat="1" ht="15.75" customHeight="1">
      <c r="A11" s="25" t="s">
        <v>45</v>
      </c>
      <c r="B11" s="25"/>
      <c r="C11" s="25"/>
      <c r="D11" s="26"/>
      <c r="E11" s="27" t="s">
        <v>11</v>
      </c>
      <c r="F11" s="17"/>
    </row>
    <row r="12" spans="1:9" s="57" customFormat="1" ht="36.75" customHeight="1">
      <c r="A12" s="59" t="s">
        <v>12</v>
      </c>
      <c r="B12" s="59" t="s">
        <v>13</v>
      </c>
      <c r="C12" s="59" t="s">
        <v>14</v>
      </c>
      <c r="D12" s="60" t="s">
        <v>15</v>
      </c>
      <c r="E12" s="61" t="s">
        <v>46</v>
      </c>
      <c r="F12" s="62" t="s">
        <v>16</v>
      </c>
    </row>
    <row r="13" spans="1:9" s="2" customFormat="1" ht="28.15" customHeight="1">
      <c r="A13" s="63" t="s">
        <v>17</v>
      </c>
      <c r="B13" s="83" t="s">
        <v>18</v>
      </c>
      <c r="C13" s="63" t="s">
        <v>19</v>
      </c>
      <c r="D13" s="46">
        <v>722</v>
      </c>
      <c r="E13" s="64">
        <v>7</v>
      </c>
      <c r="F13" s="65"/>
    </row>
    <row r="14" spans="1:9" s="2" customFormat="1" ht="28.15" customHeight="1">
      <c r="A14" s="44" t="s">
        <v>20</v>
      </c>
      <c r="B14" s="84"/>
      <c r="C14" s="44" t="s">
        <v>21</v>
      </c>
      <c r="D14" s="46">
        <v>40</v>
      </c>
      <c r="E14" s="64">
        <v>3.7</v>
      </c>
      <c r="F14" s="65"/>
    </row>
    <row r="15" spans="1:9" s="2" customFormat="1" ht="28.15" customHeight="1">
      <c r="A15" s="39">
        <v>30192000</v>
      </c>
      <c r="B15" s="85"/>
      <c r="C15" s="39" t="s">
        <v>22</v>
      </c>
      <c r="D15" s="46">
        <v>980</v>
      </c>
      <c r="E15" s="64">
        <v>8</v>
      </c>
      <c r="F15" s="65"/>
    </row>
    <row r="16" spans="1:9" s="58" customFormat="1" ht="27.95" customHeight="1">
      <c r="A16" s="52" t="s">
        <v>23</v>
      </c>
      <c r="B16" s="53" t="s">
        <v>24</v>
      </c>
      <c r="C16" s="53" t="s">
        <v>24</v>
      </c>
      <c r="D16" s="54">
        <v>3200</v>
      </c>
      <c r="E16" s="66">
        <v>1</v>
      </c>
      <c r="F16" s="65"/>
    </row>
    <row r="17" spans="1:6" s="58" customFormat="1" ht="27.95" customHeight="1">
      <c r="A17" s="70" t="s">
        <v>25</v>
      </c>
      <c r="B17" s="53" t="s">
        <v>26</v>
      </c>
      <c r="C17" s="53" t="s">
        <v>26</v>
      </c>
      <c r="D17" s="54">
        <v>7946</v>
      </c>
      <c r="E17" s="66">
        <v>1.9</v>
      </c>
      <c r="F17" s="65"/>
    </row>
    <row r="18" spans="1:6" s="58" customFormat="1" ht="27.95" customHeight="1">
      <c r="A18" s="70" t="s">
        <v>27</v>
      </c>
      <c r="B18" s="53" t="s">
        <v>28</v>
      </c>
      <c r="C18" s="53" t="s">
        <v>28</v>
      </c>
      <c r="D18" s="54">
        <v>1104</v>
      </c>
      <c r="E18" s="66">
        <v>2</v>
      </c>
      <c r="F18" s="65"/>
    </row>
    <row r="19" spans="1:6" s="58" customFormat="1" ht="27.95" customHeight="1">
      <c r="A19" s="70" t="s">
        <v>47</v>
      </c>
      <c r="B19" s="53" t="s">
        <v>49</v>
      </c>
      <c r="C19" s="53" t="s">
        <v>49</v>
      </c>
      <c r="D19" s="54">
        <v>108</v>
      </c>
      <c r="E19" s="66">
        <v>1.5</v>
      </c>
      <c r="F19" s="65"/>
    </row>
    <row r="20" spans="1:6" ht="28.15" customHeight="1">
      <c r="A20" s="55" t="s">
        <v>29</v>
      </c>
      <c r="B20" s="67"/>
      <c r="C20" s="67"/>
      <c r="D20" s="55">
        <f>SUM(D13:D19)</f>
        <v>14100</v>
      </c>
      <c r="E20" s="56"/>
      <c r="F20" s="68"/>
    </row>
    <row r="21" spans="1:6" ht="15.75" customHeight="1">
      <c r="A21" s="81" t="s">
        <v>30</v>
      </c>
      <c r="B21" s="81"/>
      <c r="C21" s="81"/>
      <c r="D21" s="81"/>
      <c r="E21" s="81"/>
      <c r="F21" s="81"/>
    </row>
    <row r="22" spans="1:6" ht="15.75" customHeight="1">
      <c r="A22" s="69"/>
      <c r="B22" s="69"/>
      <c r="C22" s="69"/>
      <c r="D22" s="69"/>
      <c r="E22" s="69"/>
      <c r="F22" s="69"/>
    </row>
    <row r="23" spans="1:6" ht="15.75" customHeight="1">
      <c r="B23" s="82" t="s">
        <v>31</v>
      </c>
      <c r="C23" s="82"/>
      <c r="D23" s="82"/>
      <c r="E23" s="82"/>
      <c r="F23" s="82"/>
    </row>
  </sheetData>
  <mergeCells count="6">
    <mergeCell ref="A1:F1"/>
    <mergeCell ref="A2:F2"/>
    <mergeCell ref="A4:F4"/>
    <mergeCell ref="A21:F21"/>
    <mergeCell ref="B23:F23"/>
    <mergeCell ref="B13:B15"/>
  </mergeCells>
  <phoneticPr fontId="19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2" workbookViewId="0">
      <selection activeCell="A20" sqref="A20:D20"/>
    </sheetView>
  </sheetViews>
  <sheetFormatPr defaultColWidth="9" defaultRowHeight="15.75" customHeight="1"/>
  <cols>
    <col min="1" max="1" width="13.625" style="6" customWidth="1"/>
    <col min="2" max="2" width="12.75" style="6" customWidth="1"/>
    <col min="3" max="3" width="18.625" style="6" customWidth="1"/>
    <col min="4" max="4" width="7.75" style="6" customWidth="1"/>
    <col min="5" max="5" width="8.125" style="6" customWidth="1"/>
    <col min="6" max="6" width="8.5" style="6" customWidth="1"/>
    <col min="7" max="7" width="7.375" style="6" customWidth="1"/>
    <col min="8" max="8" width="8.5" style="7" customWidth="1"/>
    <col min="9" max="11" width="9" style="6"/>
    <col min="12" max="12" width="5.75" style="6" customWidth="1"/>
    <col min="13" max="16384" width="9" style="6"/>
  </cols>
  <sheetData>
    <row r="1" spans="1:9" ht="45" customHeight="1">
      <c r="A1" s="74" t="s">
        <v>32</v>
      </c>
      <c r="B1" s="74"/>
      <c r="C1" s="74"/>
      <c r="D1" s="74"/>
      <c r="E1" s="74"/>
      <c r="F1" s="74"/>
      <c r="G1" s="74"/>
      <c r="H1" s="74"/>
    </row>
    <row r="2" spans="1:9" ht="15.75" customHeight="1">
      <c r="A2" s="77" t="s">
        <v>1</v>
      </c>
      <c r="B2" s="77"/>
      <c r="C2" s="77"/>
      <c r="D2" s="77"/>
      <c r="E2" s="77"/>
      <c r="F2" s="78"/>
    </row>
    <row r="3" spans="1:9" ht="18" customHeight="1">
      <c r="A3" s="8"/>
      <c r="B3" s="8"/>
      <c r="C3" s="8"/>
      <c r="D3" s="8"/>
      <c r="E3" s="8"/>
      <c r="F3" s="9"/>
    </row>
    <row r="4" spans="1:9" ht="21" customHeight="1">
      <c r="A4" s="86" t="s">
        <v>33</v>
      </c>
      <c r="B4" s="86"/>
      <c r="C4" s="86"/>
      <c r="D4" s="86"/>
      <c r="E4" s="86"/>
      <c r="F4" s="86"/>
      <c r="G4" s="86"/>
      <c r="H4" s="86"/>
    </row>
    <row r="5" spans="1:9" s="1" customFormat="1" ht="12" customHeight="1">
      <c r="A5" s="10"/>
      <c r="B5" s="10"/>
      <c r="C5" s="10"/>
      <c r="D5" s="11"/>
      <c r="E5" s="12"/>
      <c r="F5" s="13"/>
      <c r="H5" s="14"/>
    </row>
    <row r="6" spans="1:9" s="2" customFormat="1" ht="15.75" customHeight="1">
      <c r="A6" s="10" t="s">
        <v>3</v>
      </c>
      <c r="B6" s="10"/>
      <c r="C6" s="10"/>
      <c r="D6" s="15"/>
      <c r="E6" s="16" t="s">
        <v>4</v>
      </c>
      <c r="F6" s="17"/>
      <c r="H6" s="10"/>
    </row>
    <row r="7" spans="1:9" s="3" customFormat="1" ht="15.75" customHeight="1">
      <c r="A7" s="18" t="s">
        <v>5</v>
      </c>
      <c r="B7" s="18"/>
      <c r="C7" s="18"/>
      <c r="D7" s="2"/>
      <c r="E7" s="19"/>
      <c r="F7" s="20"/>
      <c r="H7" s="21"/>
    </row>
    <row r="8" spans="1:9" s="3" customFormat="1" ht="15.75" customHeight="1">
      <c r="A8" s="18" t="s">
        <v>6</v>
      </c>
      <c r="B8" s="18"/>
      <c r="C8" s="18"/>
      <c r="D8" s="2"/>
      <c r="E8" s="22" t="s">
        <v>7</v>
      </c>
      <c r="F8" s="23"/>
      <c r="H8" s="21"/>
    </row>
    <row r="9" spans="1:9" s="3" customFormat="1" ht="15.75" customHeight="1">
      <c r="A9" s="18" t="s">
        <v>8</v>
      </c>
      <c r="B9" s="18"/>
      <c r="C9" s="18"/>
      <c r="D9" s="2"/>
      <c r="E9" s="15" t="s">
        <v>9</v>
      </c>
      <c r="F9" s="23"/>
      <c r="H9" s="21"/>
    </row>
    <row r="10" spans="1:9" s="3" customFormat="1" ht="15.75" customHeight="1">
      <c r="A10" s="24"/>
      <c r="B10" s="24"/>
      <c r="C10" s="24"/>
      <c r="D10" s="2"/>
      <c r="E10" s="15"/>
      <c r="F10" s="23"/>
      <c r="H10" s="21"/>
      <c r="I10" s="3" t="s">
        <v>10</v>
      </c>
    </row>
    <row r="11" spans="1:9" s="3" customFormat="1" ht="15.75" customHeight="1">
      <c r="A11" s="25" t="s">
        <v>45</v>
      </c>
      <c r="B11" s="25"/>
      <c r="C11" s="25"/>
      <c r="D11" s="26"/>
      <c r="E11" s="27" t="s">
        <v>11</v>
      </c>
      <c r="F11" s="17"/>
      <c r="H11" s="21"/>
    </row>
    <row r="12" spans="1:9" s="4" customFormat="1" ht="32.65" customHeight="1">
      <c r="A12" s="28" t="s">
        <v>34</v>
      </c>
      <c r="B12" s="29" t="s">
        <v>13</v>
      </c>
      <c r="C12" s="29" t="s">
        <v>35</v>
      </c>
      <c r="D12" s="30" t="s">
        <v>36</v>
      </c>
      <c r="E12" s="30" t="s">
        <v>37</v>
      </c>
      <c r="F12" s="31" t="s">
        <v>38</v>
      </c>
      <c r="G12" s="31" t="s">
        <v>39</v>
      </c>
      <c r="H12" s="32" t="s">
        <v>40</v>
      </c>
    </row>
    <row r="13" spans="1:9" s="3" customFormat="1">
      <c r="A13" s="33"/>
      <c r="B13" s="34"/>
      <c r="C13" s="34"/>
      <c r="D13" s="35" t="s">
        <v>41</v>
      </c>
      <c r="E13" s="35" t="s">
        <v>42</v>
      </c>
      <c r="F13" s="36" t="s">
        <v>43</v>
      </c>
      <c r="G13" s="37" t="s">
        <v>43</v>
      </c>
      <c r="H13" s="38" t="s">
        <v>44</v>
      </c>
    </row>
    <row r="14" spans="1:9" s="3" customFormat="1" ht="29.1" customHeight="1">
      <c r="A14" s="39" t="s">
        <v>17</v>
      </c>
      <c r="B14" s="83" t="s">
        <v>18</v>
      </c>
      <c r="C14" s="39" t="s">
        <v>19</v>
      </c>
      <c r="D14" s="40">
        <v>722</v>
      </c>
      <c r="E14" s="41">
        <v>135</v>
      </c>
      <c r="F14" s="42">
        <v>1430.9</v>
      </c>
      <c r="G14" s="42">
        <v>1294.4000000000001</v>
      </c>
      <c r="H14" s="43">
        <v>10.15</v>
      </c>
    </row>
    <row r="15" spans="1:9" s="3" customFormat="1" ht="29.1" customHeight="1">
      <c r="A15" s="44" t="s">
        <v>20</v>
      </c>
      <c r="B15" s="84"/>
      <c r="C15" s="44" t="s">
        <v>21</v>
      </c>
      <c r="D15" s="40">
        <v>40</v>
      </c>
      <c r="E15" s="41">
        <v>4</v>
      </c>
      <c r="F15" s="42">
        <v>56</v>
      </c>
      <c r="G15" s="42">
        <v>50</v>
      </c>
      <c r="H15" s="45">
        <v>0.1273</v>
      </c>
    </row>
    <row r="16" spans="1:9" s="3" customFormat="1" ht="29.1" customHeight="1">
      <c r="A16" s="39">
        <v>30192000</v>
      </c>
      <c r="B16" s="85"/>
      <c r="C16" s="39" t="s">
        <v>22</v>
      </c>
      <c r="D16" s="46">
        <v>980</v>
      </c>
      <c r="E16" s="41">
        <v>98</v>
      </c>
      <c r="F16" s="42">
        <v>2077.6</v>
      </c>
      <c r="G16" s="42">
        <v>1930.6</v>
      </c>
      <c r="H16" s="47">
        <v>6.3033599999999996</v>
      </c>
    </row>
    <row r="17" spans="1:8" s="5" customFormat="1" ht="40.15" customHeight="1">
      <c r="A17" s="48" t="s">
        <v>23</v>
      </c>
      <c r="B17" s="49" t="s">
        <v>24</v>
      </c>
      <c r="C17" s="49" t="s">
        <v>24</v>
      </c>
      <c r="D17" s="48">
        <v>3200</v>
      </c>
      <c r="E17" s="50">
        <v>80</v>
      </c>
      <c r="F17" s="51">
        <v>1880</v>
      </c>
      <c r="G17" s="42">
        <f>F17-E17</f>
        <v>1800</v>
      </c>
      <c r="H17" s="51">
        <v>12</v>
      </c>
    </row>
    <row r="18" spans="1:8" s="5" customFormat="1" ht="40.15" customHeight="1">
      <c r="A18" s="70" t="s">
        <v>25</v>
      </c>
      <c r="B18" s="53" t="s">
        <v>26</v>
      </c>
      <c r="C18" s="53" t="s">
        <v>26</v>
      </c>
      <c r="D18" s="54">
        <v>7946</v>
      </c>
      <c r="E18" s="50">
        <v>320</v>
      </c>
      <c r="F18" s="51">
        <v>4895.5</v>
      </c>
      <c r="G18" s="42">
        <v>4578.5</v>
      </c>
      <c r="H18" s="51">
        <v>26.6</v>
      </c>
    </row>
    <row r="19" spans="1:8" s="5" customFormat="1" ht="40.15" customHeight="1">
      <c r="A19" s="70" t="s">
        <v>27</v>
      </c>
      <c r="B19" s="53" t="s">
        <v>28</v>
      </c>
      <c r="C19" s="53" t="s">
        <v>28</v>
      </c>
      <c r="D19" s="54">
        <v>1104</v>
      </c>
      <c r="E19" s="50">
        <v>58</v>
      </c>
      <c r="F19" s="51">
        <v>733</v>
      </c>
      <c r="G19" s="42">
        <v>675</v>
      </c>
      <c r="H19" s="51">
        <v>8.3699999999999992</v>
      </c>
    </row>
    <row r="20" spans="1:8" s="5" customFormat="1" ht="40.15" customHeight="1">
      <c r="A20" s="70" t="s">
        <v>47</v>
      </c>
      <c r="B20" s="53" t="s">
        <v>48</v>
      </c>
      <c r="C20" s="53" t="s">
        <v>48</v>
      </c>
      <c r="D20" s="54">
        <v>108</v>
      </c>
      <c r="E20" s="50">
        <v>9</v>
      </c>
      <c r="F20" s="51">
        <v>144</v>
      </c>
      <c r="G20" s="42">
        <v>135</v>
      </c>
      <c r="H20" s="51">
        <v>0.56999999999999995</v>
      </c>
    </row>
    <row r="21" spans="1:8" ht="28.15" customHeight="1">
      <c r="A21" s="55" t="s">
        <v>29</v>
      </c>
      <c r="B21" s="56"/>
      <c r="C21" s="56"/>
      <c r="D21" s="55">
        <f>SUM(D14:D20)</f>
        <v>14100</v>
      </c>
      <c r="E21" s="71">
        <f>SUM(E14:E20)</f>
        <v>704</v>
      </c>
      <c r="F21" s="72">
        <f>SUM(F14:F20)</f>
        <v>11217</v>
      </c>
      <c r="G21" s="72">
        <f>SUM(G14:G20)</f>
        <v>10463.5</v>
      </c>
      <c r="H21" s="73">
        <f>SUM(H14:H20)</f>
        <v>64.120660000000001</v>
      </c>
    </row>
  </sheetData>
  <mergeCells count="4">
    <mergeCell ref="A1:H1"/>
    <mergeCell ref="A2:F2"/>
    <mergeCell ref="A4:H4"/>
    <mergeCell ref="B14:B16"/>
  </mergeCells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  </vt:lpstr>
      <vt:lpstr>PL</vt:lpstr>
      <vt:lpstr>'CI 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revision>1</cp:revision>
  <cp:lastPrinted>2019-12-31T06:03:00Z</cp:lastPrinted>
  <dcterms:created xsi:type="dcterms:W3CDTF">1996-12-16T17:32:00Z</dcterms:created>
  <dcterms:modified xsi:type="dcterms:W3CDTF">2021-08-01T11:08:35Z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9C277B6B07FA40F6A3A52C05286174D4</vt:lpwstr>
  </property>
</Properties>
</file>