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2" i="1"/>
  <c r="M21"/>
  <c r="M9" l="1"/>
  <c r="M11"/>
  <c r="M12"/>
  <c r="M13"/>
  <c r="M14"/>
  <c r="M15"/>
  <c r="M16"/>
  <c r="M17"/>
  <c r="M18"/>
  <c r="M19"/>
  <c r="M20"/>
  <c r="M8"/>
  <c r="M7"/>
  <c r="M5"/>
  <c r="M6"/>
  <c r="M4"/>
</calcChain>
</file>

<file path=xl/sharedStrings.xml><?xml version="1.0" encoding="utf-8"?>
<sst xmlns="http://schemas.openxmlformats.org/spreadsheetml/2006/main" count="49" uniqueCount="38">
  <si>
    <t xml:space="preserve">الرقم </t>
  </si>
  <si>
    <t xml:space="preserve">الجنسية </t>
  </si>
  <si>
    <t xml:space="preserve">رقم الاقامة </t>
  </si>
  <si>
    <t>تاريخ الالتحاق</t>
  </si>
  <si>
    <t>الاسم</t>
  </si>
  <si>
    <t xml:space="preserve">تذاكر </t>
  </si>
  <si>
    <t>اجازات</t>
  </si>
  <si>
    <t xml:space="preserve">حقوق </t>
  </si>
  <si>
    <t xml:space="preserve">مستحقات </t>
  </si>
  <si>
    <t xml:space="preserve">الاجمالي </t>
  </si>
  <si>
    <t xml:space="preserve">محمد عبدالله العمودي </t>
  </si>
  <si>
    <t>يمني</t>
  </si>
  <si>
    <t>محسن احمد العمودي</t>
  </si>
  <si>
    <t>محمد حسن العمودي</t>
  </si>
  <si>
    <t xml:space="preserve">توماس ابراهام </t>
  </si>
  <si>
    <t xml:space="preserve">هارس جستين </t>
  </si>
  <si>
    <t>الهند</t>
  </si>
  <si>
    <t xml:space="preserve">سيريل جويس </t>
  </si>
  <si>
    <t>اليكس فيرجيس</t>
  </si>
  <si>
    <t xml:space="preserve">الهند </t>
  </si>
  <si>
    <t xml:space="preserve">رنجي اساك </t>
  </si>
  <si>
    <t>عبدالناظر</t>
  </si>
  <si>
    <t>ديوا</t>
  </si>
  <si>
    <t xml:space="preserve">الفلبين </t>
  </si>
  <si>
    <t xml:space="preserve">محمد علي (مياه) </t>
  </si>
  <si>
    <t>بنغلادش</t>
  </si>
  <si>
    <t>علي احمد ابو القاسم</t>
  </si>
  <si>
    <t xml:space="preserve">السعيد كامل </t>
  </si>
  <si>
    <t>مصري</t>
  </si>
  <si>
    <t>احمد درويش</t>
  </si>
  <si>
    <t>عادل عنتر</t>
  </si>
  <si>
    <t xml:space="preserve">شيري باهدور </t>
  </si>
  <si>
    <t>نيبال</t>
  </si>
  <si>
    <t>سوم</t>
  </si>
  <si>
    <t>عمولات</t>
  </si>
  <si>
    <t>السلف</t>
  </si>
  <si>
    <t>حبيب عبدالله الجيلاني</t>
  </si>
  <si>
    <t xml:space="preserve">الصافي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</si>
</sst>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/>
    <xf numFmtId="0" fontId="3" fillId="5" borderId="1" xfId="0" applyFont="1" applyFill="1" applyBorder="1"/>
    <xf numFmtId="14" fontId="3" fillId="5" borderId="1" xfId="0" applyNumberFormat="1" applyFont="1" applyFill="1" applyBorder="1"/>
    <xf numFmtId="0" fontId="4" fillId="0" borderId="5" xfId="0" applyFont="1" applyBorder="1"/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rightToLeft="1" tabSelected="1" workbookViewId="0">
      <selection activeCell="J13" sqref="J13"/>
    </sheetView>
  </sheetViews>
  <sheetFormatPr defaultRowHeight="15"/>
  <cols>
    <col min="7" max="7" width="11.28515625" customWidth="1"/>
    <col min="12" max="12" width="8.7109375" customWidth="1"/>
    <col min="13" max="13" width="13.140625" customWidth="1"/>
  </cols>
  <sheetData>
    <row r="1" spans="1:13" ht="15.75" thickBot="1">
      <c r="H1" s="27"/>
      <c r="I1" s="27"/>
      <c r="J1" s="27"/>
      <c r="K1" s="8"/>
      <c r="L1" s="2"/>
    </row>
    <row r="2" spans="1:13" ht="15.75" thickBot="1">
      <c r="A2" s="25" t="s">
        <v>0</v>
      </c>
      <c r="B2" s="25" t="s">
        <v>4</v>
      </c>
      <c r="C2" s="25"/>
      <c r="D2" s="25" t="s">
        <v>1</v>
      </c>
      <c r="E2" s="25" t="s">
        <v>2</v>
      </c>
      <c r="F2" s="25"/>
      <c r="G2" s="25" t="s">
        <v>3</v>
      </c>
      <c r="H2" s="28" t="s">
        <v>8</v>
      </c>
      <c r="I2" s="29"/>
      <c r="J2" s="29"/>
      <c r="K2" s="29"/>
      <c r="L2" s="30"/>
      <c r="M2" s="1" t="s">
        <v>9</v>
      </c>
    </row>
    <row r="3" spans="1:13" ht="15.75" thickBot="1">
      <c r="A3" s="26"/>
      <c r="B3" s="26"/>
      <c r="C3" s="26"/>
      <c r="D3" s="26"/>
      <c r="E3" s="26"/>
      <c r="F3" s="26"/>
      <c r="G3" s="26"/>
      <c r="H3" s="11" t="s">
        <v>5</v>
      </c>
      <c r="I3" s="11" t="s">
        <v>6</v>
      </c>
      <c r="J3" s="11" t="s">
        <v>7</v>
      </c>
      <c r="K3" s="11" t="s">
        <v>34</v>
      </c>
      <c r="L3" s="9" t="s">
        <v>35</v>
      </c>
      <c r="M3" s="3"/>
    </row>
    <row r="4" spans="1:13" ht="20.100000000000001" customHeight="1" thickBot="1">
      <c r="A4" s="5"/>
      <c r="B4" s="24" t="s">
        <v>10</v>
      </c>
      <c r="C4" s="24"/>
      <c r="D4" s="6" t="s">
        <v>11</v>
      </c>
      <c r="E4" s="24">
        <v>10869300274</v>
      </c>
      <c r="F4" s="24"/>
      <c r="G4" s="7">
        <v>39083</v>
      </c>
      <c r="H4" s="12"/>
      <c r="I4" s="12">
        <v>22812</v>
      </c>
      <c r="J4" s="12">
        <v>15750</v>
      </c>
      <c r="K4" s="12"/>
      <c r="L4" s="10"/>
      <c r="M4" s="6">
        <f>SUM(I4:J4)</f>
        <v>38562</v>
      </c>
    </row>
    <row r="5" spans="1:13" ht="20.100000000000001" customHeight="1" thickBot="1">
      <c r="A5" s="5"/>
      <c r="B5" s="24" t="s">
        <v>12</v>
      </c>
      <c r="C5" s="24"/>
      <c r="D5" s="6" t="s">
        <v>11</v>
      </c>
      <c r="E5" s="24">
        <v>2026367710</v>
      </c>
      <c r="F5" s="24"/>
      <c r="G5" s="7">
        <v>41288</v>
      </c>
      <c r="H5" s="12"/>
      <c r="I5" s="12">
        <v>4312</v>
      </c>
      <c r="J5" s="12">
        <v>2566</v>
      </c>
      <c r="K5" s="12"/>
      <c r="L5" s="10"/>
      <c r="M5" s="6">
        <f t="shared" ref="M5:M6" si="0">SUM(I5:J5)</f>
        <v>6878</v>
      </c>
    </row>
    <row r="6" spans="1:13" ht="20.100000000000001" customHeight="1" thickBot="1">
      <c r="A6" s="5"/>
      <c r="B6" s="24" t="s">
        <v>13</v>
      </c>
      <c r="C6" s="24"/>
      <c r="D6" s="6" t="s">
        <v>11</v>
      </c>
      <c r="E6" s="24">
        <v>2175783394</v>
      </c>
      <c r="F6" s="24"/>
      <c r="G6" s="7">
        <v>41413</v>
      </c>
      <c r="H6" s="12"/>
      <c r="I6" s="12">
        <v>2099</v>
      </c>
      <c r="J6" s="12">
        <v>1364</v>
      </c>
      <c r="K6" s="12"/>
      <c r="L6" s="10"/>
      <c r="M6" s="6">
        <f t="shared" si="0"/>
        <v>3463</v>
      </c>
    </row>
    <row r="7" spans="1:13" ht="20.100000000000001" customHeight="1" thickBot="1">
      <c r="A7" s="5"/>
      <c r="B7" s="24" t="s">
        <v>14</v>
      </c>
      <c r="C7" s="24"/>
      <c r="D7" s="6" t="s">
        <v>16</v>
      </c>
      <c r="E7" s="24">
        <v>2034986477</v>
      </c>
      <c r="F7" s="24"/>
      <c r="G7" s="7">
        <v>30133</v>
      </c>
      <c r="H7" s="12">
        <v>1490</v>
      </c>
      <c r="I7" s="12">
        <v>3973</v>
      </c>
      <c r="J7" s="12">
        <v>89241</v>
      </c>
      <c r="K7" s="12">
        <v>698071</v>
      </c>
      <c r="L7" s="10">
        <v>448903</v>
      </c>
      <c r="M7" s="6">
        <f>H7+I7+J7+K7-L7</f>
        <v>343872</v>
      </c>
    </row>
    <row r="8" spans="1:13" ht="20.100000000000001" customHeight="1" thickBot="1">
      <c r="A8" s="5"/>
      <c r="B8" s="24" t="s">
        <v>15</v>
      </c>
      <c r="C8" s="24"/>
      <c r="D8" s="6" t="s">
        <v>16</v>
      </c>
      <c r="E8" s="24">
        <v>2116398534</v>
      </c>
      <c r="F8" s="24"/>
      <c r="G8" s="7">
        <v>35709</v>
      </c>
      <c r="H8" s="12">
        <v>1470</v>
      </c>
      <c r="I8" s="12">
        <v>3063</v>
      </c>
      <c r="J8" s="12">
        <v>33312</v>
      </c>
      <c r="K8" s="12"/>
      <c r="L8" s="10"/>
      <c r="M8" s="6">
        <f>SUM(H8:J8)</f>
        <v>37845</v>
      </c>
    </row>
    <row r="9" spans="1:13" ht="20.100000000000001" customHeight="1" thickBot="1">
      <c r="A9" s="5"/>
      <c r="B9" s="24" t="s">
        <v>17</v>
      </c>
      <c r="C9" s="24"/>
      <c r="D9" s="6" t="s">
        <v>16</v>
      </c>
      <c r="E9" s="24">
        <v>2158548079</v>
      </c>
      <c r="F9" s="24"/>
      <c r="G9" s="7">
        <v>36655</v>
      </c>
      <c r="H9" s="12">
        <v>1440</v>
      </c>
      <c r="I9" s="12">
        <v>3240</v>
      </c>
      <c r="J9" s="12">
        <v>29730</v>
      </c>
      <c r="K9" s="12"/>
      <c r="L9" s="10"/>
      <c r="M9" s="6">
        <f t="shared" ref="M9:M20" si="1">SUM(H9:J9)</f>
        <v>34410</v>
      </c>
    </row>
    <row r="10" spans="1:13" ht="20.100000000000001" customHeight="1" thickBot="1">
      <c r="A10" s="5"/>
      <c r="B10" s="24" t="s">
        <v>18</v>
      </c>
      <c r="C10" s="24"/>
      <c r="D10" s="6" t="s">
        <v>19</v>
      </c>
      <c r="E10" s="24">
        <v>2138499245</v>
      </c>
      <c r="F10" s="24"/>
      <c r="G10" s="7">
        <v>37926</v>
      </c>
      <c r="H10" s="12">
        <v>2853</v>
      </c>
      <c r="I10" s="12">
        <v>6013</v>
      </c>
      <c r="J10" s="12">
        <v>16828</v>
      </c>
      <c r="K10" s="12">
        <v>53339</v>
      </c>
      <c r="L10" s="10"/>
      <c r="M10" s="6">
        <v>79033</v>
      </c>
    </row>
    <row r="11" spans="1:13" ht="20.100000000000001" customHeight="1" thickBot="1">
      <c r="A11" s="5"/>
      <c r="B11" s="24" t="s">
        <v>20</v>
      </c>
      <c r="C11" s="24"/>
      <c r="D11" s="6" t="s">
        <v>19</v>
      </c>
      <c r="E11" s="24">
        <v>2080456912</v>
      </c>
      <c r="F11" s="24"/>
      <c r="G11" s="7">
        <v>38528</v>
      </c>
      <c r="H11" s="12">
        <v>1227</v>
      </c>
      <c r="I11" s="12">
        <v>2249</v>
      </c>
      <c r="J11" s="12">
        <v>14528</v>
      </c>
      <c r="K11" s="12"/>
      <c r="L11" s="10"/>
      <c r="M11" s="6">
        <f t="shared" si="1"/>
        <v>18004</v>
      </c>
    </row>
    <row r="12" spans="1:13" ht="20.100000000000001" customHeight="1" thickBot="1">
      <c r="A12" s="5"/>
      <c r="B12" s="24" t="s">
        <v>21</v>
      </c>
      <c r="C12" s="24"/>
      <c r="D12" s="6" t="s">
        <v>16</v>
      </c>
      <c r="E12" s="24">
        <v>2113425942</v>
      </c>
      <c r="F12" s="24"/>
      <c r="G12" s="7">
        <v>37926</v>
      </c>
      <c r="H12" s="12">
        <v>2460</v>
      </c>
      <c r="I12" s="12">
        <v>5125</v>
      </c>
      <c r="J12" s="12">
        <v>17670</v>
      </c>
      <c r="K12" s="12"/>
      <c r="L12" s="10"/>
      <c r="M12" s="6">
        <f t="shared" si="1"/>
        <v>25255</v>
      </c>
    </row>
    <row r="13" spans="1:13" ht="20.100000000000001" customHeight="1" thickBot="1">
      <c r="A13" s="5"/>
      <c r="B13" s="24" t="s">
        <v>22</v>
      </c>
      <c r="C13" s="24"/>
      <c r="D13" s="6" t="s">
        <v>23</v>
      </c>
      <c r="E13" s="24">
        <v>2118771498</v>
      </c>
      <c r="F13" s="24"/>
      <c r="G13" s="7">
        <v>35186</v>
      </c>
      <c r="H13" s="12">
        <v>105</v>
      </c>
      <c r="I13" s="12">
        <v>209</v>
      </c>
      <c r="J13" s="12">
        <v>38193</v>
      </c>
      <c r="K13" s="12"/>
      <c r="L13" s="10"/>
      <c r="M13" s="6">
        <f t="shared" si="1"/>
        <v>38507</v>
      </c>
    </row>
    <row r="14" spans="1:13" ht="20.100000000000001" customHeight="1" thickBot="1">
      <c r="A14" s="5"/>
      <c r="B14" s="24" t="s">
        <v>24</v>
      </c>
      <c r="C14" s="24"/>
      <c r="D14" s="6" t="s">
        <v>25</v>
      </c>
      <c r="E14" s="24">
        <v>2153701616</v>
      </c>
      <c r="F14" s="24"/>
      <c r="G14" s="7">
        <v>36492</v>
      </c>
      <c r="H14" s="12">
        <v>2545</v>
      </c>
      <c r="I14" s="12">
        <v>4396</v>
      </c>
      <c r="J14" s="12">
        <v>16041</v>
      </c>
      <c r="K14" s="12"/>
      <c r="L14" s="10"/>
      <c r="M14" s="6">
        <f t="shared" si="1"/>
        <v>22982</v>
      </c>
    </row>
    <row r="15" spans="1:13" ht="20.100000000000001" customHeight="1" thickBot="1">
      <c r="A15" s="5"/>
      <c r="B15" s="24" t="s">
        <v>26</v>
      </c>
      <c r="C15" s="24"/>
      <c r="D15" s="6" t="s">
        <v>25</v>
      </c>
      <c r="E15" s="24">
        <v>2257079760</v>
      </c>
      <c r="F15" s="24"/>
      <c r="G15" s="7">
        <v>39618</v>
      </c>
      <c r="H15" s="12">
        <v>1711</v>
      </c>
      <c r="I15" s="12">
        <v>2489</v>
      </c>
      <c r="J15" s="12">
        <v>4914</v>
      </c>
      <c r="K15" s="12"/>
      <c r="L15" s="10"/>
      <c r="M15" s="6">
        <f t="shared" si="1"/>
        <v>9114</v>
      </c>
    </row>
    <row r="16" spans="1:13" ht="20.100000000000001" customHeight="1" thickBot="1">
      <c r="A16" s="5"/>
      <c r="B16" s="24" t="s">
        <v>27</v>
      </c>
      <c r="C16" s="24"/>
      <c r="D16" s="6" t="s">
        <v>28</v>
      </c>
      <c r="E16" s="24">
        <v>2102897242</v>
      </c>
      <c r="F16" s="24"/>
      <c r="G16" s="7">
        <v>41288</v>
      </c>
      <c r="H16" s="12">
        <v>1540</v>
      </c>
      <c r="I16" s="12">
        <v>3354</v>
      </c>
      <c r="J16" s="12">
        <v>1967</v>
      </c>
      <c r="K16" s="12"/>
      <c r="L16" s="10"/>
      <c r="M16" s="6">
        <f t="shared" si="1"/>
        <v>6861</v>
      </c>
    </row>
    <row r="17" spans="1:13" ht="20.100000000000001" customHeight="1" thickBot="1">
      <c r="A17" s="5"/>
      <c r="B17" s="24" t="s">
        <v>29</v>
      </c>
      <c r="C17" s="24"/>
      <c r="D17" s="6" t="s">
        <v>28</v>
      </c>
      <c r="E17" s="24">
        <v>2297145688</v>
      </c>
      <c r="F17" s="24"/>
      <c r="G17" s="7">
        <v>40481</v>
      </c>
      <c r="H17" s="12">
        <v>933</v>
      </c>
      <c r="I17" s="12">
        <v>1378</v>
      </c>
      <c r="J17" s="12">
        <v>2938</v>
      </c>
      <c r="K17" s="12"/>
      <c r="L17" s="10"/>
      <c r="M17" s="6">
        <f t="shared" si="1"/>
        <v>5249</v>
      </c>
    </row>
    <row r="18" spans="1:13" ht="20.100000000000001" customHeight="1" thickBot="1">
      <c r="A18" s="5"/>
      <c r="B18" s="24" t="s">
        <v>30</v>
      </c>
      <c r="C18" s="24"/>
      <c r="D18" s="6" t="s">
        <v>28</v>
      </c>
      <c r="E18" s="24">
        <v>2299240511</v>
      </c>
      <c r="F18" s="24"/>
      <c r="G18" s="7">
        <v>40544</v>
      </c>
      <c r="H18" s="12">
        <v>973</v>
      </c>
      <c r="I18" s="12">
        <v>1891</v>
      </c>
      <c r="J18" s="12">
        <v>3747</v>
      </c>
      <c r="K18" s="12"/>
      <c r="L18" s="10"/>
      <c r="M18" s="6">
        <f t="shared" si="1"/>
        <v>6611</v>
      </c>
    </row>
    <row r="19" spans="1:13" ht="20.100000000000001" customHeight="1" thickBot="1">
      <c r="A19" s="5"/>
      <c r="B19" s="24" t="s">
        <v>31</v>
      </c>
      <c r="C19" s="24"/>
      <c r="D19" s="6" t="s">
        <v>32</v>
      </c>
      <c r="E19" s="24">
        <v>2324765578</v>
      </c>
      <c r="F19" s="24"/>
      <c r="G19" s="7">
        <v>40751</v>
      </c>
      <c r="H19" s="12"/>
      <c r="I19" s="12"/>
      <c r="J19" s="12">
        <v>1905</v>
      </c>
      <c r="K19" s="12"/>
      <c r="L19" s="10"/>
      <c r="M19" s="6">
        <f t="shared" si="1"/>
        <v>1905</v>
      </c>
    </row>
    <row r="20" spans="1:13" ht="20.100000000000001" customHeight="1" thickBot="1">
      <c r="A20" s="5"/>
      <c r="B20" s="24" t="s">
        <v>33</v>
      </c>
      <c r="C20" s="24"/>
      <c r="D20" s="6" t="s">
        <v>32</v>
      </c>
      <c r="E20" s="24">
        <v>2333359905</v>
      </c>
      <c r="F20" s="24"/>
      <c r="G20" s="7">
        <v>41195</v>
      </c>
      <c r="H20" s="12">
        <v>2160</v>
      </c>
      <c r="I20" s="12">
        <v>1374</v>
      </c>
      <c r="J20" s="12">
        <v>983</v>
      </c>
      <c r="K20" s="12"/>
      <c r="L20" s="10"/>
      <c r="M20" s="6">
        <f t="shared" si="1"/>
        <v>4517</v>
      </c>
    </row>
    <row r="21" spans="1:13" ht="20.100000000000001" customHeight="1" thickBot="1">
      <c r="A21" s="5"/>
      <c r="B21" s="16" t="s">
        <v>36</v>
      </c>
      <c r="C21" s="17"/>
      <c r="D21" s="13" t="s">
        <v>16</v>
      </c>
      <c r="E21" s="16">
        <v>2035998927</v>
      </c>
      <c r="F21" s="17"/>
      <c r="G21" s="14">
        <v>35772</v>
      </c>
      <c r="H21" s="13">
        <v>231</v>
      </c>
      <c r="I21" s="13">
        <v>773</v>
      </c>
      <c r="J21" s="13">
        <v>24057</v>
      </c>
      <c r="K21" s="13">
        <v>15800</v>
      </c>
      <c r="L21" s="13"/>
      <c r="M21" s="13">
        <f>SUM(H21:K21)</f>
        <v>40861</v>
      </c>
    </row>
    <row r="22" spans="1:13" ht="26.25" customHeight="1">
      <c r="A22" s="4"/>
      <c r="B22" s="18"/>
      <c r="C22" s="19"/>
      <c r="D22" s="19"/>
      <c r="E22" s="19"/>
      <c r="F22" s="19"/>
      <c r="G22" s="20"/>
      <c r="H22" s="21" t="s">
        <v>37</v>
      </c>
      <c r="I22" s="22"/>
      <c r="J22" s="22"/>
      <c r="K22" s="22"/>
      <c r="L22" s="23"/>
      <c r="M22" s="15">
        <f>SUM(M4:M21)</f>
        <v>723929</v>
      </c>
    </row>
  </sheetData>
  <mergeCells count="45">
    <mergeCell ref="B6:C6"/>
    <mergeCell ref="E6:F6"/>
    <mergeCell ref="H1:J1"/>
    <mergeCell ref="G2:G3"/>
    <mergeCell ref="E2:F3"/>
    <mergeCell ref="D2:D3"/>
    <mergeCell ref="B2:C3"/>
    <mergeCell ref="H2:L2"/>
    <mergeCell ref="A2:A3"/>
    <mergeCell ref="B4:C4"/>
    <mergeCell ref="E4:F4"/>
    <mergeCell ref="B5:C5"/>
    <mergeCell ref="E5:F5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21:C21"/>
    <mergeCell ref="E21:F21"/>
    <mergeCell ref="B22:G22"/>
    <mergeCell ref="H22:L22"/>
    <mergeCell ref="B16:C16"/>
    <mergeCell ref="E16:F16"/>
    <mergeCell ref="B20:C20"/>
    <mergeCell ref="E20:F20"/>
    <mergeCell ref="B17:C17"/>
    <mergeCell ref="E17:F17"/>
    <mergeCell ref="B18:C18"/>
    <mergeCell ref="E18:F18"/>
    <mergeCell ref="B19:C19"/>
    <mergeCell ref="E19:F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YAHIYA BAYOUNI</dc:creator>
  <cp:lastModifiedBy>talal</cp:lastModifiedBy>
  <dcterms:created xsi:type="dcterms:W3CDTF">2014-10-20T11:41:31Z</dcterms:created>
  <dcterms:modified xsi:type="dcterms:W3CDTF">2014-10-27T10:04:10Z</dcterms:modified>
</cp:coreProperties>
</file>